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16260" windowHeight="7400" firstSheet="1" activeTab="1"/>
  </bookViews>
  <sheets>
    <sheet name="Лист2" sheetId="1" state="hidden" r:id="rId1"/>
    <sheet name="ТЕСТ" sheetId="2" r:id="rId2"/>
    <sheet name="ОЦЕНКА" sheetId="3" r:id="rId3"/>
  </sheets>
  <definedNames/>
  <calcPr fullCalcOnLoad="1"/>
</workbook>
</file>

<file path=xl/sharedStrings.xml><?xml version="1.0" encoding="utf-8"?>
<sst xmlns="http://schemas.openxmlformats.org/spreadsheetml/2006/main" count="92" uniqueCount="73">
  <si>
    <t>Ответ:</t>
  </si>
  <si>
    <t>г</t>
  </si>
  <si>
    <t>а</t>
  </si>
  <si>
    <t>ОЦЕНКА</t>
  </si>
  <si>
    <t>1. Создайте пустую книгу или лист.</t>
  </si>
  <si>
    <t>2. Выделите пример в разделе справки. Не выделяйте заголовок строки или столбца.</t>
  </si>
  <si>
    <t>Выделение примера в справке.</t>
  </si>
  <si>
    <t>3. Нажмите сочетание клавиш CTRL+C</t>
  </si>
  <si>
    <t>4. На листе выделите ячейку A1 и нажмите сочетание клавиш CTRL+V.</t>
  </si>
  <si>
    <r>
      <t xml:space="preserve">5. Чтобы переключиться между просмотром результатов и просмотром формул, возвращающих эти результаты, нажмите сочетание клавиш CTRL+` (апостроф) или в меню </t>
    </r>
    <r>
      <rPr>
        <b/>
        <sz val="10"/>
        <rFont val="Arial Cyr"/>
        <family val="0"/>
      </rPr>
      <t>Сервис</t>
    </r>
    <r>
      <rPr>
        <sz val="10"/>
        <rFont val="Arial Cyr"/>
        <family val="0"/>
      </rPr>
      <t xml:space="preserve"> укажите на пункт </t>
    </r>
    <r>
      <rPr>
        <b/>
        <sz val="10"/>
        <rFont val="Arial Cyr"/>
        <family val="0"/>
      </rPr>
      <t>Зависимости формул</t>
    </r>
    <r>
      <rPr>
        <sz val="10"/>
        <rFont val="Arial Cyr"/>
        <family val="0"/>
      </rPr>
      <t xml:space="preserve"> и выберите режим </t>
    </r>
    <r>
      <rPr>
        <b/>
        <sz val="10"/>
        <rFont val="Arial Cyr"/>
        <family val="0"/>
      </rPr>
      <t>Режим проверки формул</t>
    </r>
    <r>
      <rPr>
        <sz val="10"/>
        <rFont val="Arial Cyr"/>
        <family val="0"/>
      </rPr>
      <t>.</t>
    </r>
  </si>
  <si>
    <t>A</t>
  </si>
  <si>
    <t>B</t>
  </si>
  <si>
    <t>Данные</t>
  </si>
  <si>
    <t>яблоки</t>
  </si>
  <si>
    <t>апельсины</t>
  </si>
  <si>
    <t>персики</t>
  </si>
  <si>
    <t>Формула</t>
  </si>
  <si>
    <t>Описание (результат)</t>
  </si>
  <si>
    <t>Количество ячеек с «яблоки» в приведенном выше первом столбце (2)</t>
  </si>
  <si>
    <t>Количество ячеек со значением выше 55 в приведенном выше втором столбце (2)</t>
  </si>
  <si>
    <t xml:space="preserve">Результат </t>
  </si>
  <si>
    <t>рейтинг</t>
  </si>
  <si>
    <t xml:space="preserve">1. Компьютер это - </t>
  </si>
  <si>
    <r>
      <t xml:space="preserve">а) </t>
    </r>
    <r>
      <rPr>
        <sz val="10"/>
        <rFont val="AriaX"/>
        <family val="2"/>
      </rPr>
      <t xml:space="preserve">электронное вычислительное устройство для обработки чисел; </t>
    </r>
  </si>
  <si>
    <r>
      <t>в)</t>
    </r>
    <r>
      <rPr>
        <sz val="10"/>
        <rFont val="AriaX"/>
        <family val="2"/>
      </rPr>
      <t xml:space="preserve"> многофункциональное электронное устройство для работы с информацией; </t>
    </r>
  </si>
  <si>
    <r>
      <t>б)</t>
    </r>
    <r>
      <rPr>
        <sz val="10"/>
        <rFont val="AriaX"/>
        <family val="2"/>
      </rPr>
      <t xml:space="preserve"> устройство для хранения информации любого вида; </t>
    </r>
  </si>
  <si>
    <r>
      <t xml:space="preserve">г) </t>
    </r>
    <r>
      <rPr>
        <sz val="10"/>
        <rFont val="AriaX"/>
        <family val="2"/>
      </rPr>
      <t xml:space="preserve"> устройство для обработки аналоговых сигналов. </t>
    </r>
  </si>
  <si>
    <t>а) размера экрана монитора;</t>
  </si>
  <si>
    <t xml:space="preserve">г) тактовый частоты процессора; </t>
  </si>
  <si>
    <t xml:space="preserve">в) быстроты нажатия на клавиши; </t>
  </si>
  <si>
    <t>2. Производительность работы компьютера (быстрота выполнения операций) зависит от:</t>
  </si>
  <si>
    <t>3. Тактовая частота процессора - это:</t>
  </si>
  <si>
    <t xml:space="preserve">б) объема обрабатываемой информации; </t>
  </si>
  <si>
    <t xml:space="preserve">б) количество тактов, выполняемых процессором в единицу времени; </t>
  </si>
  <si>
    <t xml:space="preserve">а) число двоичных операций, совершаемых процессором в единицу времени; </t>
  </si>
  <si>
    <t xml:space="preserve">в) скорость обмена информацией между процессором и устройством ввода/вывода; </t>
  </si>
  <si>
    <t xml:space="preserve">г) число возможных обращений процессора к оперативной памяти в единицу времени; </t>
  </si>
  <si>
    <t>4. Манипулятор "мышь" - это устройство:</t>
  </si>
  <si>
    <t xml:space="preserve">а) ввода информации; </t>
  </si>
  <si>
    <t xml:space="preserve">б) модуляции и демодуляции; </t>
  </si>
  <si>
    <t xml:space="preserve">в) считывание информации; </t>
  </si>
  <si>
    <t xml:space="preserve">г)  для подключения принтера к компьютеру. </t>
  </si>
  <si>
    <t>5. Для долговременного хранения информации служит:</t>
  </si>
  <si>
    <t xml:space="preserve">в) магнитный диск; </t>
  </si>
  <si>
    <t xml:space="preserve">г) дисковод. </t>
  </si>
  <si>
    <t xml:space="preserve">б) процессор; </t>
  </si>
  <si>
    <t xml:space="preserve">а) оперативная память; </t>
  </si>
  <si>
    <t>6. Во время исполнения прикладная программ хранится:</t>
  </si>
  <si>
    <t xml:space="preserve">а) в оперативной памяти; </t>
  </si>
  <si>
    <t xml:space="preserve">б) в видеопамяти; </t>
  </si>
  <si>
    <t xml:space="preserve">в)  в процессоре; </t>
  </si>
  <si>
    <t xml:space="preserve">г) в ПЗУ. </t>
  </si>
  <si>
    <t>7.При отключении компьютера информация стирается:</t>
  </si>
  <si>
    <t xml:space="preserve">а) из ПЗУ; </t>
  </si>
  <si>
    <t xml:space="preserve">б) из оперативной памяти; </t>
  </si>
  <si>
    <t xml:space="preserve">в) на магнитном диске; </t>
  </si>
  <si>
    <t xml:space="preserve">г) на компакт-диске. </t>
  </si>
  <si>
    <t>8. Полный путь файлу: c:\books\raskaz.txt. Каково имя файла?</t>
  </si>
  <si>
    <t xml:space="preserve">а) raskaz.txt; </t>
  </si>
  <si>
    <t xml:space="preserve">б) books\raskaz;. </t>
  </si>
  <si>
    <t xml:space="preserve">в) books\raskaz.txt; </t>
  </si>
  <si>
    <t xml:space="preserve">г) txt. </t>
  </si>
  <si>
    <t>9. Какое из названных действий можно произвести со сжатым файлом:</t>
  </si>
  <si>
    <r>
      <t>а)</t>
    </r>
    <r>
      <rPr>
        <sz val="10"/>
        <rFont val="AriaX"/>
        <family val="2"/>
      </rPr>
      <t xml:space="preserve"> переформатировать; </t>
    </r>
  </si>
  <si>
    <r>
      <t>б)</t>
    </r>
    <r>
      <rPr>
        <sz val="10"/>
        <rFont val="AriaX"/>
        <family val="2"/>
      </rPr>
      <t xml:space="preserve"> отредактировать; </t>
    </r>
  </si>
  <si>
    <t xml:space="preserve">в) запустить на выполнение; </t>
  </si>
  <si>
    <t xml:space="preserve">г) распаковать; </t>
  </si>
  <si>
    <t>10. Компьютерные вирусы:</t>
  </si>
  <si>
    <t xml:space="preserve">а) возникают в результате сбоев в аппаратной части компьютера; </t>
  </si>
  <si>
    <t xml:space="preserve">б) являются следствием ошибок в операционной системе; </t>
  </si>
  <si>
    <t xml:space="preserve">в) создаются людьми специально для нанесения ущерба ПК; </t>
  </si>
  <si>
    <t xml:space="preserve">г) зарождаются при работе неверно написанных программных продуктов; </t>
  </si>
  <si>
    <t>ТЕСТЫ по теме "КОМПЬЮТЕР КАК УНИВЕРСАЛЬНОЕ УСТРОЙСТВО"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</si>
</sst>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10"/>
      <name val="AriaX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26"/>
      <name val="Arial Cyr"/>
      <family val="0"/>
    </font>
    <font>
      <b/>
      <sz val="36"/>
      <name val="Arial Cyr"/>
      <family val="0"/>
    </font>
    <font>
      <b/>
      <sz val="10"/>
      <color indexed="9"/>
      <name val="Arial Cyr"/>
      <family val="0"/>
    </font>
    <font>
      <sz val="10"/>
      <color indexed="9"/>
      <name val="Arial Cyr"/>
      <family val="0"/>
    </font>
    <font>
      <b/>
      <sz val="10"/>
      <name val="Arial"/>
      <family val="2"/>
    </font>
    <font>
      <sz val="10"/>
      <color indexed="41"/>
      <name val="Arial Cyr"/>
      <family val="0"/>
    </font>
    <font>
      <b/>
      <sz val="10"/>
      <color indexed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" fontId="5" fillId="33" borderId="11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35" borderId="12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8" fillId="35" borderId="13" xfId="0" applyFont="1" applyFill="1" applyBorder="1" applyAlignment="1">
      <alignment wrapText="1"/>
    </xf>
    <xf numFmtId="0" fontId="0" fillId="35" borderId="14" xfId="0" applyFont="1" applyFill="1" applyBorder="1" applyAlignment="1">
      <alignment wrapText="1"/>
    </xf>
    <xf numFmtId="0" fontId="9" fillId="35" borderId="15" xfId="0" applyFont="1" applyFill="1" applyBorder="1" applyAlignment="1">
      <alignment/>
    </xf>
    <xf numFmtId="0" fontId="9" fillId="35" borderId="15" xfId="0" applyFont="1" applyFill="1" applyBorder="1" applyAlignment="1">
      <alignment/>
    </xf>
    <xf numFmtId="0" fontId="9" fillId="34" borderId="0" xfId="0" applyFont="1" applyFill="1" applyAlignment="1">
      <alignment/>
    </xf>
    <xf numFmtId="0" fontId="3" fillId="0" borderId="11" xfId="0" applyFont="1" applyFill="1" applyBorder="1" applyAlignment="1">
      <alignment/>
    </xf>
    <xf numFmtId="1" fontId="10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7" fillId="0" borderId="0" xfId="0" applyFont="1" applyAlignment="1">
      <alignment/>
    </xf>
    <xf numFmtId="0" fontId="11" fillId="34" borderId="0" xfId="0" applyFont="1" applyFill="1" applyAlignment="1">
      <alignment horizontal="center" vertical="center"/>
    </xf>
    <xf numFmtId="0" fontId="0" fillId="0" borderId="12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8" fillId="0" borderId="18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4" fillId="36" borderId="20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0" fontId="4" fillId="36" borderId="2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342900" cy="304800"/>
    <xdr:sp>
      <xdr:nvSpPr>
        <xdr:cNvPr id="1" name="AutoShape 1" descr="Выделение примера в справке."/>
        <xdr:cNvSpPr>
          <a:spLocks noChangeAspect="1"/>
        </xdr:cNvSpPr>
      </xdr:nvSpPr>
      <xdr:spPr>
        <a:xfrm>
          <a:off x="0" y="4572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9">
      <selection activeCell="B20" sqref="B20"/>
    </sheetView>
  </sheetViews>
  <sheetFormatPr defaultColWidth="9.00390625" defaultRowHeight="12.75"/>
  <cols>
    <col min="2" max="3" width="18.50390625" style="0" customWidth="1"/>
  </cols>
  <sheetData>
    <row r="1" ht="12">
      <c r="A1" s="2" t="s">
        <v>4</v>
      </c>
    </row>
    <row r="2" ht="12">
      <c r="A2" s="2" t="s">
        <v>5</v>
      </c>
    </row>
    <row r="3" ht="12">
      <c r="A3" s="2"/>
    </row>
    <row r="4" ht="12.75">
      <c r="A4" s="2"/>
    </row>
    <row r="5" ht="12.75">
      <c r="A5" s="2"/>
    </row>
    <row r="6" ht="12">
      <c r="A6" s="2" t="s">
        <v>6</v>
      </c>
    </row>
    <row r="7" ht="12">
      <c r="A7" s="2"/>
    </row>
    <row r="8" ht="12">
      <c r="A8" s="2" t="s">
        <v>7</v>
      </c>
    </row>
    <row r="9" ht="12">
      <c r="A9" s="2" t="s">
        <v>8</v>
      </c>
    </row>
    <row r="10" ht="12.75">
      <c r="A10" s="2" t="s">
        <v>9</v>
      </c>
    </row>
    <row r="12" spans="1:3" ht="12.75">
      <c r="A12" s="3"/>
      <c r="B12" s="4" t="s">
        <v>10</v>
      </c>
      <c r="C12" s="4" t="s">
        <v>11</v>
      </c>
    </row>
    <row r="13" spans="1:3" ht="15" customHeight="1">
      <c r="A13" s="4">
        <v>1</v>
      </c>
      <c r="B13" s="4" t="s">
        <v>12</v>
      </c>
      <c r="C13" s="4" t="s">
        <v>12</v>
      </c>
    </row>
    <row r="14" spans="1:3" ht="15" customHeight="1">
      <c r="A14" s="4">
        <v>2</v>
      </c>
      <c r="B14" s="3" t="s">
        <v>13</v>
      </c>
      <c r="C14" s="3">
        <v>32</v>
      </c>
    </row>
    <row r="15" spans="1:3" ht="15" customHeight="1">
      <c r="A15" s="4">
        <v>3</v>
      </c>
      <c r="B15" s="3" t="s">
        <v>14</v>
      </c>
      <c r="C15" s="3">
        <v>54</v>
      </c>
    </row>
    <row r="16" spans="1:3" ht="15" customHeight="1">
      <c r="A16" s="4">
        <v>4</v>
      </c>
      <c r="B16" s="3" t="s">
        <v>15</v>
      </c>
      <c r="C16" s="3">
        <v>75</v>
      </c>
    </row>
    <row r="17" spans="1:3" ht="15" customHeight="1">
      <c r="A17" s="4">
        <v>5</v>
      </c>
      <c r="B17" s="3" t="s">
        <v>13</v>
      </c>
      <c r="C17" s="3">
        <v>86</v>
      </c>
    </row>
    <row r="18" spans="1:3" ht="25.5">
      <c r="A18" s="3"/>
      <c r="B18" s="4" t="s">
        <v>16</v>
      </c>
      <c r="C18" s="4" t="s">
        <v>17</v>
      </c>
    </row>
    <row r="19" spans="1:3" ht="49.5">
      <c r="A19" s="3"/>
      <c r="B19" s="3">
        <f>COUNTIF(A2:A5,"яблоки")</f>
        <v>0</v>
      </c>
      <c r="C19" s="3" t="s">
        <v>18</v>
      </c>
    </row>
    <row r="20" spans="1:3" ht="62.25">
      <c r="A20" s="3"/>
      <c r="B20" s="3">
        <f>COUNTIF(B2:B5,"&gt;55")</f>
        <v>0</v>
      </c>
      <c r="C20" s="3" t="s">
        <v>19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="115" zoomScaleNormal="115" zoomScalePageLayoutView="0" workbookViewId="0" topLeftCell="A1">
      <selection activeCell="A1" sqref="A1:F1"/>
    </sheetView>
  </sheetViews>
  <sheetFormatPr defaultColWidth="9.125" defaultRowHeight="12.75"/>
  <cols>
    <col min="1" max="1" width="9.125" style="15" customWidth="1"/>
    <col min="2" max="4" width="11.875" style="15" customWidth="1"/>
    <col min="5" max="5" width="35.25390625" style="15" customWidth="1"/>
    <col min="6" max="16384" width="9.125" style="15" customWidth="1"/>
  </cols>
  <sheetData>
    <row r="1" spans="1:6" s="13" customFormat="1" ht="30.75" customHeight="1" thickBot="1">
      <c r="A1" s="31" t="s">
        <v>72</v>
      </c>
      <c r="B1" s="31"/>
      <c r="C1" s="31"/>
      <c r="D1" s="31"/>
      <c r="E1" s="31"/>
      <c r="F1" s="31"/>
    </row>
    <row r="2" spans="1:6" ht="6.75" customHeight="1">
      <c r="A2" s="12"/>
      <c r="B2" s="35" t="s">
        <v>22</v>
      </c>
      <c r="C2" s="40"/>
      <c r="D2" s="40"/>
      <c r="E2" s="41"/>
      <c r="F2" s="14"/>
    </row>
    <row r="3" spans="1:6" ht="19.5" customHeight="1">
      <c r="A3" s="14"/>
      <c r="B3" s="42"/>
      <c r="C3" s="43"/>
      <c r="D3" s="43"/>
      <c r="E3" s="44"/>
      <c r="F3" s="14"/>
    </row>
    <row r="4" spans="1:6" ht="12">
      <c r="A4" s="14"/>
      <c r="B4" s="32" t="s">
        <v>23</v>
      </c>
      <c r="C4" s="33"/>
      <c r="D4" s="33"/>
      <c r="E4" s="34"/>
      <c r="F4" s="14"/>
    </row>
    <row r="5" spans="1:6" ht="12">
      <c r="A5" s="14"/>
      <c r="B5" s="32" t="s">
        <v>25</v>
      </c>
      <c r="C5" s="33"/>
      <c r="D5" s="33"/>
      <c r="E5" s="34"/>
      <c r="F5" s="14"/>
    </row>
    <row r="6" spans="1:6" ht="12">
      <c r="A6" s="14"/>
      <c r="B6" s="32" t="s">
        <v>24</v>
      </c>
      <c r="C6" s="33"/>
      <c r="D6" s="33"/>
      <c r="E6" s="34"/>
      <c r="F6" s="14"/>
    </row>
    <row r="7" spans="1:6" ht="12.75" thickBot="1">
      <c r="A7" s="14"/>
      <c r="B7" s="32" t="s">
        <v>26</v>
      </c>
      <c r="C7" s="33"/>
      <c r="D7" s="33"/>
      <c r="E7" s="34"/>
      <c r="F7" s="14"/>
    </row>
    <row r="8" spans="1:6" ht="13.5" thickBot="1">
      <c r="A8" s="14"/>
      <c r="B8" s="16"/>
      <c r="C8" s="17"/>
      <c r="D8" s="18" t="s">
        <v>0</v>
      </c>
      <c r="E8" s="19" t="s">
        <v>1</v>
      </c>
      <c r="F8" s="14"/>
    </row>
    <row r="9" spans="1:6" ht="12.75" thickBot="1">
      <c r="A9" s="14"/>
      <c r="B9" s="20"/>
      <c r="C9" s="21"/>
      <c r="D9" s="21"/>
      <c r="E9" s="24" t="str">
        <f>IF(ТЕСТ!E8&lt;"в","0",IF(ТЕСТ!E8="в","1","0"))</f>
        <v>0</v>
      </c>
      <c r="F9" s="14"/>
    </row>
    <row r="10" spans="1:6" ht="12">
      <c r="A10" s="14"/>
      <c r="B10" s="35" t="s">
        <v>30</v>
      </c>
      <c r="C10" s="36"/>
      <c r="D10" s="36"/>
      <c r="E10" s="37"/>
      <c r="F10" s="14"/>
    </row>
    <row r="11" spans="1:6" ht="12">
      <c r="A11" s="14"/>
      <c r="B11" s="38"/>
      <c r="C11" s="33"/>
      <c r="D11" s="33"/>
      <c r="E11" s="39"/>
      <c r="F11" s="14"/>
    </row>
    <row r="12" spans="1:6" ht="12">
      <c r="A12" s="14"/>
      <c r="B12" s="32" t="s">
        <v>27</v>
      </c>
      <c r="C12" s="33"/>
      <c r="D12" s="33"/>
      <c r="E12" s="34"/>
      <c r="F12" s="14"/>
    </row>
    <row r="13" spans="1:6" ht="12">
      <c r="A13" s="14"/>
      <c r="B13" s="32" t="s">
        <v>32</v>
      </c>
      <c r="C13" s="33"/>
      <c r="D13" s="33"/>
      <c r="E13" s="34"/>
      <c r="F13" s="14"/>
    </row>
    <row r="14" spans="1:6" ht="12">
      <c r="A14" s="14"/>
      <c r="B14" s="32" t="s">
        <v>29</v>
      </c>
      <c r="C14" s="33"/>
      <c r="D14" s="33"/>
      <c r="E14" s="34"/>
      <c r="F14" s="14"/>
    </row>
    <row r="15" spans="1:6" ht="12.75" thickBot="1">
      <c r="A15" s="14"/>
      <c r="B15" s="32" t="s">
        <v>28</v>
      </c>
      <c r="C15" s="33"/>
      <c r="D15" s="33"/>
      <c r="E15" s="34"/>
      <c r="F15" s="14"/>
    </row>
    <row r="16" spans="1:6" ht="13.5" thickBot="1">
      <c r="A16" s="14"/>
      <c r="B16" s="16"/>
      <c r="C16" s="17"/>
      <c r="D16" s="18" t="s">
        <v>0</v>
      </c>
      <c r="E16" s="19" t="s">
        <v>2</v>
      </c>
      <c r="F16" s="14"/>
    </row>
    <row r="17" spans="1:6" ht="12.75" thickBot="1">
      <c r="A17" s="14"/>
      <c r="B17" s="20"/>
      <c r="C17" s="21"/>
      <c r="D17" s="21"/>
      <c r="E17" s="24" t="str">
        <f>IF(ТЕСТ!E16&lt;"г","0",IF(ТЕСТ!E16="г","1","0"))</f>
        <v>0</v>
      </c>
      <c r="F17" s="14"/>
    </row>
    <row r="18" spans="1:6" ht="12">
      <c r="A18" s="14"/>
      <c r="B18" s="35" t="s">
        <v>31</v>
      </c>
      <c r="C18" s="36"/>
      <c r="D18" s="36"/>
      <c r="E18" s="37"/>
      <c r="F18" s="14"/>
    </row>
    <row r="19" spans="1:6" ht="12">
      <c r="A19" s="14"/>
      <c r="B19" s="38"/>
      <c r="C19" s="33"/>
      <c r="D19" s="33"/>
      <c r="E19" s="39"/>
      <c r="F19" s="14"/>
    </row>
    <row r="20" spans="1:7" ht="12">
      <c r="A20" s="14"/>
      <c r="B20" s="32" t="s">
        <v>34</v>
      </c>
      <c r="C20" s="33"/>
      <c r="D20" s="33"/>
      <c r="E20" s="34"/>
      <c r="F20" s="14"/>
      <c r="G20" s="29"/>
    </row>
    <row r="21" spans="1:6" ht="12">
      <c r="A21" s="14"/>
      <c r="B21" s="32" t="s">
        <v>33</v>
      </c>
      <c r="C21" s="33"/>
      <c r="D21" s="33"/>
      <c r="E21" s="34"/>
      <c r="F21" s="14"/>
    </row>
    <row r="22" spans="1:6" ht="25.5" customHeight="1">
      <c r="A22" s="14"/>
      <c r="B22" s="32" t="s">
        <v>35</v>
      </c>
      <c r="C22" s="33"/>
      <c r="D22" s="33"/>
      <c r="E22" s="34"/>
      <c r="F22" s="14"/>
    </row>
    <row r="23" spans="1:6" ht="26.25" customHeight="1" thickBot="1">
      <c r="A23" s="14"/>
      <c r="B23" s="32" t="s">
        <v>36</v>
      </c>
      <c r="C23" s="33"/>
      <c r="D23" s="33"/>
      <c r="E23" s="34"/>
      <c r="F23" s="14"/>
    </row>
    <row r="24" spans="1:6" ht="13.5" thickBot="1">
      <c r="A24" s="14"/>
      <c r="B24" s="16"/>
      <c r="C24" s="17"/>
      <c r="D24" s="18" t="s">
        <v>0</v>
      </c>
      <c r="E24" s="19" t="s">
        <v>2</v>
      </c>
      <c r="F24" s="14"/>
    </row>
    <row r="25" spans="1:6" ht="13.5" thickBot="1">
      <c r="A25" s="14"/>
      <c r="B25" s="22"/>
      <c r="C25" s="23"/>
      <c r="D25" s="23"/>
      <c r="E25" s="25" t="str">
        <f>IF(ТЕСТ!E24&lt;"б","0",IF(ТЕСТ!E24="б","1","0"))</f>
        <v>0</v>
      </c>
      <c r="F25" s="14"/>
    </row>
    <row r="26" spans="1:6" ht="12">
      <c r="A26" s="14"/>
      <c r="B26" s="35" t="s">
        <v>37</v>
      </c>
      <c r="C26" s="36"/>
      <c r="D26" s="36"/>
      <c r="E26" s="37"/>
      <c r="F26" s="14"/>
    </row>
    <row r="27" spans="1:6" ht="12">
      <c r="A27" s="14"/>
      <c r="B27" s="38"/>
      <c r="C27" s="33"/>
      <c r="D27" s="33"/>
      <c r="E27" s="39"/>
      <c r="F27" s="14"/>
    </row>
    <row r="28" spans="1:6" ht="12">
      <c r="A28" s="14"/>
      <c r="B28" s="32" t="s">
        <v>38</v>
      </c>
      <c r="C28" s="33"/>
      <c r="D28" s="33"/>
      <c r="E28" s="34"/>
      <c r="F28" s="14"/>
    </row>
    <row r="29" spans="1:6" ht="12">
      <c r="A29" s="14"/>
      <c r="B29" s="32" t="s">
        <v>39</v>
      </c>
      <c r="C29" s="33"/>
      <c r="D29" s="33"/>
      <c r="E29" s="34"/>
      <c r="F29" s="14"/>
    </row>
    <row r="30" spans="1:6" ht="12">
      <c r="A30" s="14"/>
      <c r="B30" s="32" t="s">
        <v>40</v>
      </c>
      <c r="C30" s="33"/>
      <c r="D30" s="33"/>
      <c r="E30" s="34"/>
      <c r="F30" s="14"/>
    </row>
    <row r="31" spans="1:6" ht="12.75" thickBot="1">
      <c r="A31" s="14"/>
      <c r="B31" s="32" t="s">
        <v>41</v>
      </c>
      <c r="C31" s="33"/>
      <c r="D31" s="33"/>
      <c r="E31" s="34"/>
      <c r="F31" s="14"/>
    </row>
    <row r="32" spans="1:6" ht="13.5" thickBot="1">
      <c r="A32" s="14"/>
      <c r="B32" s="16"/>
      <c r="C32" s="17"/>
      <c r="D32" s="18" t="s">
        <v>0</v>
      </c>
      <c r="E32" s="19" t="s">
        <v>2</v>
      </c>
      <c r="F32" s="14"/>
    </row>
    <row r="33" spans="1:6" ht="12.75" thickBot="1">
      <c r="A33" s="14"/>
      <c r="B33" s="20"/>
      <c r="C33" s="21"/>
      <c r="D33" s="21"/>
      <c r="E33" s="24" t="str">
        <f>IF(ТЕСТ!E32&lt;"а","0",IF(ТЕСТ!E32="а","1","0"))</f>
        <v>1</v>
      </c>
      <c r="F33" s="14"/>
    </row>
    <row r="34" spans="1:6" ht="12">
      <c r="A34" s="14"/>
      <c r="B34" s="35" t="s">
        <v>42</v>
      </c>
      <c r="C34" s="36"/>
      <c r="D34" s="36"/>
      <c r="E34" s="37"/>
      <c r="F34" s="14"/>
    </row>
    <row r="35" spans="1:6" ht="12">
      <c r="A35" s="14"/>
      <c r="B35" s="38"/>
      <c r="C35" s="33"/>
      <c r="D35" s="33"/>
      <c r="E35" s="39"/>
      <c r="F35" s="14"/>
    </row>
    <row r="36" spans="1:6" ht="13.5" customHeight="1">
      <c r="A36" s="14"/>
      <c r="B36" s="32" t="s">
        <v>46</v>
      </c>
      <c r="C36" s="33"/>
      <c r="D36" s="33"/>
      <c r="E36" s="34"/>
      <c r="F36" s="14"/>
    </row>
    <row r="37" spans="1:6" ht="12">
      <c r="A37" s="14"/>
      <c r="B37" s="32" t="s">
        <v>45</v>
      </c>
      <c r="C37" s="33"/>
      <c r="D37" s="33"/>
      <c r="E37" s="34"/>
      <c r="F37" s="14"/>
    </row>
    <row r="38" spans="1:6" ht="13.5" customHeight="1">
      <c r="A38" s="14"/>
      <c r="B38" s="32" t="s">
        <v>43</v>
      </c>
      <c r="C38" s="33"/>
      <c r="D38" s="33"/>
      <c r="E38" s="34"/>
      <c r="F38" s="14"/>
    </row>
    <row r="39" spans="1:6" ht="12.75" thickBot="1">
      <c r="A39" s="14"/>
      <c r="B39" s="32" t="s">
        <v>44</v>
      </c>
      <c r="C39" s="33"/>
      <c r="D39" s="33"/>
      <c r="E39" s="34"/>
      <c r="F39" s="14"/>
    </row>
    <row r="40" spans="1:6" ht="13.5" thickBot="1">
      <c r="A40" s="14"/>
      <c r="B40" s="16"/>
      <c r="C40" s="17"/>
      <c r="D40" s="18" t="s">
        <v>0</v>
      </c>
      <c r="E40" s="19" t="s">
        <v>2</v>
      </c>
      <c r="F40" s="14"/>
    </row>
    <row r="41" spans="1:6" ht="12.75" thickBot="1">
      <c r="A41" s="14"/>
      <c r="B41" s="20"/>
      <c r="C41" s="21"/>
      <c r="D41" s="21"/>
      <c r="E41" s="24" t="str">
        <f>IF(ТЕСТ!E40&lt;"в","0",IF(ТЕСТ!E40="в","1","0"))</f>
        <v>0</v>
      </c>
      <c r="F41" s="14"/>
    </row>
    <row r="42" spans="1:6" ht="12">
      <c r="A42" s="14"/>
      <c r="B42" s="35" t="s">
        <v>47</v>
      </c>
      <c r="C42" s="36"/>
      <c r="D42" s="36"/>
      <c r="E42" s="37"/>
      <c r="F42" s="14"/>
    </row>
    <row r="43" spans="1:6" ht="12">
      <c r="A43" s="14"/>
      <c r="B43" s="38"/>
      <c r="C43" s="33"/>
      <c r="D43" s="33"/>
      <c r="E43" s="39"/>
      <c r="F43" s="14"/>
    </row>
    <row r="44" spans="1:6" ht="12.75" customHeight="1">
      <c r="A44" s="14"/>
      <c r="B44" s="32" t="s">
        <v>48</v>
      </c>
      <c r="C44" s="33"/>
      <c r="D44" s="33"/>
      <c r="E44" s="34"/>
      <c r="F44" s="14"/>
    </row>
    <row r="45" spans="1:6" ht="12">
      <c r="A45" s="14"/>
      <c r="B45" s="32" t="s">
        <v>49</v>
      </c>
      <c r="C45" s="33"/>
      <c r="D45" s="33"/>
      <c r="E45" s="34"/>
      <c r="F45" s="14"/>
    </row>
    <row r="46" spans="1:6" ht="12">
      <c r="A46" s="14"/>
      <c r="B46" s="32" t="s">
        <v>50</v>
      </c>
      <c r="C46" s="33"/>
      <c r="D46" s="33"/>
      <c r="E46" s="34"/>
      <c r="F46" s="14"/>
    </row>
    <row r="47" spans="1:6" ht="12.75" thickBot="1">
      <c r="A47" s="14"/>
      <c r="B47" s="32" t="s">
        <v>51</v>
      </c>
      <c r="C47" s="33"/>
      <c r="D47" s="33"/>
      <c r="E47" s="34"/>
      <c r="F47" s="14"/>
    </row>
    <row r="48" spans="1:6" ht="13.5" thickBot="1">
      <c r="A48" s="14"/>
      <c r="B48" s="16"/>
      <c r="C48" s="17"/>
      <c r="D48" s="18" t="s">
        <v>0</v>
      </c>
      <c r="E48" s="19" t="s">
        <v>1</v>
      </c>
      <c r="F48" s="14"/>
    </row>
    <row r="49" spans="1:6" ht="12.75" thickBot="1">
      <c r="A49" s="14"/>
      <c r="B49" s="20"/>
      <c r="C49" s="21"/>
      <c r="D49" s="21"/>
      <c r="E49" s="24" t="str">
        <f>IF(ТЕСТ!E48&lt;"а","0",IF(ТЕСТ!E48="а","1","0"))</f>
        <v>0</v>
      </c>
      <c r="F49" s="14"/>
    </row>
    <row r="50" spans="1:6" ht="12.75" customHeight="1">
      <c r="A50" s="14"/>
      <c r="B50" s="35" t="s">
        <v>52</v>
      </c>
      <c r="C50" s="36"/>
      <c r="D50" s="36"/>
      <c r="E50" s="37"/>
      <c r="F50" s="14"/>
    </row>
    <row r="51" spans="1:6" ht="12">
      <c r="A51" s="14"/>
      <c r="B51" s="38"/>
      <c r="C51" s="33"/>
      <c r="D51" s="33"/>
      <c r="E51" s="39"/>
      <c r="F51" s="14"/>
    </row>
    <row r="52" spans="1:6" ht="12.75" customHeight="1">
      <c r="A52" s="14"/>
      <c r="B52" s="32" t="s">
        <v>53</v>
      </c>
      <c r="C52" s="33"/>
      <c r="D52" s="33"/>
      <c r="E52" s="34"/>
      <c r="F52" s="14"/>
    </row>
    <row r="53" spans="1:6" ht="12.75" customHeight="1">
      <c r="A53" s="14"/>
      <c r="B53" s="32" t="s">
        <v>54</v>
      </c>
      <c r="C53" s="33"/>
      <c r="D53" s="33"/>
      <c r="E53" s="34"/>
      <c r="F53" s="14"/>
    </row>
    <row r="54" spans="1:6" ht="12.75" customHeight="1">
      <c r="A54" s="14"/>
      <c r="B54" s="32" t="s">
        <v>55</v>
      </c>
      <c r="C54" s="33"/>
      <c r="D54" s="33"/>
      <c r="E54" s="34"/>
      <c r="F54" s="14"/>
    </row>
    <row r="55" spans="1:6" ht="13.5" customHeight="1">
      <c r="A55" s="14"/>
      <c r="B55" s="32" t="s">
        <v>56</v>
      </c>
      <c r="C55" s="33"/>
      <c r="D55" s="33"/>
      <c r="E55" s="34"/>
      <c r="F55" s="14"/>
    </row>
    <row r="56" spans="1:6" ht="13.5" customHeight="1" thickBot="1">
      <c r="A56" s="14"/>
      <c r="B56" s="45"/>
      <c r="C56" s="46"/>
      <c r="D56" s="46"/>
      <c r="E56" s="47"/>
      <c r="F56" s="14"/>
    </row>
    <row r="57" spans="1:6" ht="13.5" thickBot="1">
      <c r="A57" s="14"/>
      <c r="B57" s="16"/>
      <c r="C57" s="17"/>
      <c r="D57" s="18" t="s">
        <v>0</v>
      </c>
      <c r="E57" s="19" t="s">
        <v>2</v>
      </c>
      <c r="F57" s="14"/>
    </row>
    <row r="58" spans="1:6" ht="12.75" thickBot="1">
      <c r="A58" s="14"/>
      <c r="B58" s="20"/>
      <c r="C58" s="21"/>
      <c r="D58" s="21"/>
      <c r="E58" s="24" t="str">
        <f>IF(ТЕСТ!E57&lt;"б","0",IF(ТЕСТ!E57="б","1","0"))</f>
        <v>0</v>
      </c>
      <c r="F58" s="14"/>
    </row>
    <row r="59" spans="1:6" ht="15.75" customHeight="1">
      <c r="A59" s="14"/>
      <c r="B59" s="35" t="s">
        <v>57</v>
      </c>
      <c r="C59" s="36"/>
      <c r="D59" s="36"/>
      <c r="E59" s="37"/>
      <c r="F59" s="14"/>
    </row>
    <row r="60" spans="1:6" ht="15.75" customHeight="1">
      <c r="A60" s="14"/>
      <c r="B60" s="38"/>
      <c r="C60" s="33"/>
      <c r="D60" s="33"/>
      <c r="E60" s="39"/>
      <c r="F60" s="14"/>
    </row>
    <row r="61" spans="1:6" ht="12">
      <c r="A61" s="14"/>
      <c r="B61" s="32" t="s">
        <v>58</v>
      </c>
      <c r="C61" s="33"/>
      <c r="D61" s="33"/>
      <c r="E61" s="34"/>
      <c r="F61" s="14"/>
    </row>
    <row r="62" spans="1:6" ht="12">
      <c r="A62" s="14"/>
      <c r="B62" s="32" t="s">
        <v>59</v>
      </c>
      <c r="C62" s="33"/>
      <c r="D62" s="33"/>
      <c r="E62" s="34"/>
      <c r="F62" s="14"/>
    </row>
    <row r="63" spans="1:6" ht="12">
      <c r="A63" s="14"/>
      <c r="B63" s="32" t="s">
        <v>60</v>
      </c>
      <c r="C63" s="33"/>
      <c r="D63" s="33"/>
      <c r="E63" s="34"/>
      <c r="F63" s="14"/>
    </row>
    <row r="64" spans="1:6" ht="12.75" thickBot="1">
      <c r="A64" s="14"/>
      <c r="B64" s="32" t="s">
        <v>61</v>
      </c>
      <c r="C64" s="33"/>
      <c r="D64" s="33"/>
      <c r="E64" s="34"/>
      <c r="F64" s="14"/>
    </row>
    <row r="65" spans="1:6" ht="13.5" thickBot="1">
      <c r="A65" s="14"/>
      <c r="B65" s="16"/>
      <c r="C65" s="17"/>
      <c r="D65" s="18" t="s">
        <v>0</v>
      </c>
      <c r="E65" s="19" t="s">
        <v>1</v>
      </c>
      <c r="F65" s="14"/>
    </row>
    <row r="66" spans="1:6" ht="12.75" thickBot="1">
      <c r="A66" s="14"/>
      <c r="B66" s="20"/>
      <c r="C66" s="21"/>
      <c r="D66" s="21"/>
      <c r="E66" s="24" t="str">
        <f>IF(ТЕСТ!E65&lt;"а","0",IF(ТЕСТ!E65="а","1","0"))</f>
        <v>0</v>
      </c>
      <c r="F66" s="14"/>
    </row>
    <row r="67" spans="1:6" ht="12">
      <c r="A67" s="14"/>
      <c r="B67" s="35" t="s">
        <v>62</v>
      </c>
      <c r="C67" s="40"/>
      <c r="D67" s="40"/>
      <c r="E67" s="41"/>
      <c r="F67" s="14"/>
    </row>
    <row r="68" spans="1:6" ht="12">
      <c r="A68" s="14"/>
      <c r="B68" s="42"/>
      <c r="C68" s="43"/>
      <c r="D68" s="43"/>
      <c r="E68" s="44"/>
      <c r="F68" s="14"/>
    </row>
    <row r="69" spans="1:6" ht="12">
      <c r="A69" s="14"/>
      <c r="B69" s="32" t="s">
        <v>63</v>
      </c>
      <c r="C69" s="33"/>
      <c r="D69" s="33"/>
      <c r="E69" s="34"/>
      <c r="F69" s="14"/>
    </row>
    <row r="70" spans="1:6" ht="12">
      <c r="A70" s="14"/>
      <c r="B70" s="32" t="s">
        <v>64</v>
      </c>
      <c r="C70" s="33"/>
      <c r="D70" s="33"/>
      <c r="E70" s="34"/>
      <c r="F70" s="14"/>
    </row>
    <row r="71" spans="1:6" ht="12">
      <c r="A71" s="14"/>
      <c r="B71" s="32" t="s">
        <v>65</v>
      </c>
      <c r="C71" s="33"/>
      <c r="D71" s="33"/>
      <c r="E71" s="34"/>
      <c r="F71" s="14"/>
    </row>
    <row r="72" spans="1:6" ht="12.75" thickBot="1">
      <c r="A72" s="14"/>
      <c r="B72" s="32" t="s">
        <v>66</v>
      </c>
      <c r="C72" s="33"/>
      <c r="D72" s="33"/>
      <c r="E72" s="34"/>
      <c r="F72" s="14"/>
    </row>
    <row r="73" spans="1:6" ht="13.5" thickBot="1">
      <c r="A73" s="14"/>
      <c r="B73" s="16"/>
      <c r="C73" s="17"/>
      <c r="D73" s="18" t="s">
        <v>0</v>
      </c>
      <c r="E73" s="19" t="s">
        <v>2</v>
      </c>
      <c r="F73" s="14"/>
    </row>
    <row r="74" spans="1:6" ht="12.75" thickBot="1">
      <c r="A74" s="14"/>
      <c r="B74" s="20"/>
      <c r="C74" s="21"/>
      <c r="D74" s="21"/>
      <c r="E74" s="24" t="str">
        <f>IF(ТЕСТ!E73&lt;"г","0",IF(ТЕСТ!E73="г","1","0"))</f>
        <v>0</v>
      </c>
      <c r="F74" s="14"/>
    </row>
    <row r="75" spans="1:6" ht="12">
      <c r="A75" s="14"/>
      <c r="B75" s="35" t="s">
        <v>67</v>
      </c>
      <c r="C75" s="36"/>
      <c r="D75" s="36"/>
      <c r="E75" s="37"/>
      <c r="F75" s="14"/>
    </row>
    <row r="76" spans="1:6" ht="12">
      <c r="A76" s="14"/>
      <c r="B76" s="38"/>
      <c r="C76" s="33"/>
      <c r="D76" s="33"/>
      <c r="E76" s="39"/>
      <c r="F76" s="14"/>
    </row>
    <row r="77" spans="1:6" ht="12">
      <c r="A77" s="14"/>
      <c r="B77" s="32" t="s">
        <v>68</v>
      </c>
      <c r="C77" s="33"/>
      <c r="D77" s="33"/>
      <c r="E77" s="34"/>
      <c r="F77" s="14"/>
    </row>
    <row r="78" spans="1:6" ht="12">
      <c r="A78" s="14"/>
      <c r="B78" s="32" t="s">
        <v>69</v>
      </c>
      <c r="C78" s="33"/>
      <c r="D78" s="33"/>
      <c r="E78" s="34"/>
      <c r="F78" s="14"/>
    </row>
    <row r="79" spans="1:6" ht="14.25" customHeight="1">
      <c r="A79" s="14"/>
      <c r="B79" s="32" t="s">
        <v>70</v>
      </c>
      <c r="C79" s="33"/>
      <c r="D79" s="33"/>
      <c r="E79" s="34"/>
      <c r="F79" s="14"/>
    </row>
    <row r="80" spans="1:6" ht="12.75" thickBot="1">
      <c r="A80" s="14"/>
      <c r="B80" s="32" t="s">
        <v>71</v>
      </c>
      <c r="C80" s="33"/>
      <c r="D80" s="33"/>
      <c r="E80" s="34"/>
      <c r="F80" s="14"/>
    </row>
    <row r="81" spans="1:6" ht="13.5" thickBot="1">
      <c r="A81" s="14"/>
      <c r="B81" s="16"/>
      <c r="C81" s="17"/>
      <c r="D81" s="18" t="s">
        <v>0</v>
      </c>
      <c r="E81" s="19" t="s">
        <v>1</v>
      </c>
      <c r="F81" s="14"/>
    </row>
    <row r="82" spans="1:6" ht="12.75" thickBot="1">
      <c r="A82" s="14"/>
      <c r="B82" s="20"/>
      <c r="C82" s="21"/>
      <c r="D82" s="21"/>
      <c r="E82" s="24" t="str">
        <f>IF(ТЕСТ!E81&lt;"в","0",IF(ТЕСТ!E81="в","1","0"))</f>
        <v>0</v>
      </c>
      <c r="F82" s="14"/>
    </row>
    <row r="83" spans="1:6" ht="12">
      <c r="A83" s="14"/>
      <c r="B83" s="14"/>
      <c r="C83" s="14"/>
      <c r="D83" s="14"/>
      <c r="E83" s="14"/>
      <c r="F83" s="14"/>
    </row>
    <row r="84" spans="1:6" ht="13.5" hidden="1" thickBot="1">
      <c r="A84" s="14"/>
      <c r="B84" s="26"/>
      <c r="C84" s="14"/>
      <c r="D84" s="27" t="s">
        <v>20</v>
      </c>
      <c r="E84" s="14"/>
      <c r="F84" s="14"/>
    </row>
    <row r="85" spans="1:6" ht="13.5" hidden="1" thickBot="1">
      <c r="A85" s="14"/>
      <c r="B85" s="14"/>
      <c r="C85" s="14"/>
      <c r="D85" s="28">
        <f>ОЦЕНКА!E13</f>
        <v>2</v>
      </c>
      <c r="E85" s="14"/>
      <c r="F85" s="14"/>
    </row>
    <row r="90" spans="3:4" ht="12" hidden="1">
      <c r="C90" s="15" t="s">
        <v>21</v>
      </c>
      <c r="D90" s="15">
        <f>AVERAGE(E9+E17+E25+E33+E41+E49+E58+E66+E74+E82)</f>
        <v>1</v>
      </c>
    </row>
  </sheetData>
  <sheetProtection/>
  <mergeCells count="52">
    <mergeCell ref="B61:E61"/>
    <mergeCell ref="B62:E62"/>
    <mergeCell ref="B63:E63"/>
    <mergeCell ref="B64:E64"/>
    <mergeCell ref="B50:E51"/>
    <mergeCell ref="B52:E52"/>
    <mergeCell ref="B53:E53"/>
    <mergeCell ref="B54:E54"/>
    <mergeCell ref="B55:E55"/>
    <mergeCell ref="B59:E60"/>
    <mergeCell ref="B36:E36"/>
    <mergeCell ref="B37:E37"/>
    <mergeCell ref="B38:E38"/>
    <mergeCell ref="B56:E56"/>
    <mergeCell ref="B39:E39"/>
    <mergeCell ref="B42:E43"/>
    <mergeCell ref="B44:E44"/>
    <mergeCell ref="B45:E45"/>
    <mergeCell ref="B46:E46"/>
    <mergeCell ref="B47:E47"/>
    <mergeCell ref="B26:E27"/>
    <mergeCell ref="B28:E28"/>
    <mergeCell ref="B29:E29"/>
    <mergeCell ref="B30:E30"/>
    <mergeCell ref="B31:E31"/>
    <mergeCell ref="B34:E35"/>
    <mergeCell ref="B15:E15"/>
    <mergeCell ref="B18:E19"/>
    <mergeCell ref="B20:E20"/>
    <mergeCell ref="B21:E21"/>
    <mergeCell ref="B22:E22"/>
    <mergeCell ref="B23:E23"/>
    <mergeCell ref="B71:E71"/>
    <mergeCell ref="B2:E3"/>
    <mergeCell ref="B4:E4"/>
    <mergeCell ref="B5:E5"/>
    <mergeCell ref="B6:E6"/>
    <mergeCell ref="B7:E7"/>
    <mergeCell ref="B10:E11"/>
    <mergeCell ref="B12:E12"/>
    <mergeCell ref="B13:E13"/>
    <mergeCell ref="B14:E14"/>
    <mergeCell ref="A1:F1"/>
    <mergeCell ref="B79:E79"/>
    <mergeCell ref="B80:E80"/>
    <mergeCell ref="B72:E72"/>
    <mergeCell ref="B75:E76"/>
    <mergeCell ref="B77:E77"/>
    <mergeCell ref="B78:E78"/>
    <mergeCell ref="B67:E68"/>
    <mergeCell ref="B69:E69"/>
    <mergeCell ref="B70:E70"/>
  </mergeCells>
  <dataValidations count="1">
    <dataValidation type="list" allowBlank="1" showInputMessage="1" showErrorMessage="1" sqref="E48 E73 E65 E40 E32 E24 E16 E8 E81 E57">
      <formula1>"а,б,в,г"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21"/>
  <sheetViews>
    <sheetView zoomScalePageLayoutView="0" workbookViewId="0" topLeftCell="A1">
      <selection activeCell="J14" sqref="J14"/>
    </sheetView>
  </sheetViews>
  <sheetFormatPr defaultColWidth="9.00390625" defaultRowHeight="12.75"/>
  <cols>
    <col min="3" max="3" width="8.875" style="0" customWidth="1"/>
    <col min="4" max="4" width="5.25390625" style="0" customWidth="1"/>
    <col min="5" max="5" width="15.75390625" style="0" customWidth="1"/>
  </cols>
  <sheetData>
    <row r="2" spans="4:6" ht="12.75">
      <c r="D2" s="8">
        <v>1</v>
      </c>
      <c r="E2" s="9" t="str">
        <f>ТЕСТ!E9</f>
        <v>0</v>
      </c>
      <c r="F2" s="10"/>
    </row>
    <row r="3" spans="4:6" ht="12.75">
      <c r="D3" s="8">
        <v>2</v>
      </c>
      <c r="E3" s="9" t="str">
        <f>ТЕСТ!E17</f>
        <v>0</v>
      </c>
      <c r="F3" s="10"/>
    </row>
    <row r="4" spans="4:6" ht="12.75">
      <c r="D4" s="8">
        <v>3</v>
      </c>
      <c r="E4" s="9" t="str">
        <f>ТЕСТ!E25</f>
        <v>0</v>
      </c>
      <c r="F4" s="10"/>
    </row>
    <row r="5" spans="4:6" ht="12.75">
      <c r="D5" s="8">
        <v>4</v>
      </c>
      <c r="E5" s="9" t="str">
        <f>ТЕСТ!E33</f>
        <v>1</v>
      </c>
      <c r="F5" s="10"/>
    </row>
    <row r="6" spans="4:6" ht="12.75">
      <c r="D6" s="8">
        <v>5</v>
      </c>
      <c r="E6" s="9" t="str">
        <f>ТЕСТ!E41</f>
        <v>0</v>
      </c>
      <c r="F6" s="10"/>
    </row>
    <row r="7" spans="4:6" ht="12.75">
      <c r="D7" s="8">
        <v>6</v>
      </c>
      <c r="E7" s="9" t="str">
        <f>ТЕСТ!E49</f>
        <v>0</v>
      </c>
      <c r="F7" s="10"/>
    </row>
    <row r="8" spans="4:6" ht="12.75">
      <c r="D8" s="8">
        <v>7</v>
      </c>
      <c r="E8" s="9" t="str">
        <f>ТЕСТ!E58</f>
        <v>0</v>
      </c>
      <c r="F8" s="10"/>
    </row>
    <row r="9" spans="4:6" ht="12.75">
      <c r="D9" s="8">
        <v>8</v>
      </c>
      <c r="E9" s="9" t="str">
        <f>ТЕСТ!E66</f>
        <v>0</v>
      </c>
      <c r="F9" s="10"/>
    </row>
    <row r="10" spans="4:6" ht="12.75">
      <c r="D10" s="8">
        <v>9</v>
      </c>
      <c r="E10" s="9" t="str">
        <f>ТЕСТ!E74</f>
        <v>0</v>
      </c>
      <c r="F10" s="10"/>
    </row>
    <row r="11" spans="4:10" ht="12.75">
      <c r="D11" s="8">
        <v>10</v>
      </c>
      <c r="E11" s="9" t="str">
        <f>ТЕСТ!E82</f>
        <v>0</v>
      </c>
      <c r="F11" s="10"/>
      <c r="G11" s="5"/>
      <c r="H11" s="5"/>
      <c r="I11" s="5"/>
      <c r="J11" s="5"/>
    </row>
    <row r="12" spans="5:15" ht="12.75" thickBot="1">
      <c r="E12" s="30">
        <f>E2+E3+E4+E5+E6+E7+E8+E9+E10+E11</f>
        <v>1</v>
      </c>
      <c r="G12" s="5"/>
      <c r="H12" s="5"/>
      <c r="I12" s="5"/>
      <c r="J12" s="5"/>
      <c r="O12" s="1"/>
    </row>
    <row r="13" spans="2:10" ht="45" customHeight="1" thickBot="1">
      <c r="B13" s="48" t="s">
        <v>3</v>
      </c>
      <c r="C13" s="49"/>
      <c r="D13" s="50"/>
      <c r="E13" s="11">
        <f>IF(AND(E12&gt;=9,E12&lt;=10),5,IF(AND(E12&gt;=7,E12&lt;=8),4,IF(AND(E12&gt;=5,E12&lt;=6),3,2)))</f>
        <v>2</v>
      </c>
      <c r="G13" s="6"/>
      <c r="H13" s="7"/>
      <c r="I13" s="5"/>
      <c r="J13" s="5"/>
    </row>
    <row r="14" spans="7:10" ht="12.75">
      <c r="G14" s="5"/>
      <c r="H14" s="7"/>
      <c r="I14" s="5"/>
      <c r="J14" s="5"/>
    </row>
    <row r="15" spans="7:10" ht="12.75">
      <c r="G15" s="5"/>
      <c r="H15" s="7"/>
      <c r="I15" s="5"/>
      <c r="J15" s="5"/>
    </row>
    <row r="16" spans="7:10" ht="12.75">
      <c r="G16" s="5"/>
      <c r="H16" s="7"/>
      <c r="I16" s="5"/>
      <c r="J16" s="5"/>
    </row>
    <row r="17" spans="7:10" ht="12">
      <c r="G17" s="5"/>
      <c r="H17" s="5"/>
      <c r="I17" s="5"/>
      <c r="J17" s="5"/>
    </row>
    <row r="18" spans="7:10" ht="12">
      <c r="G18" s="5"/>
      <c r="H18" s="5"/>
      <c r="I18" s="5"/>
      <c r="J18" s="5"/>
    </row>
    <row r="19" spans="7:10" ht="12">
      <c r="G19" s="5"/>
      <c r="H19" s="5"/>
      <c r="I19" s="5"/>
      <c r="J19" s="5"/>
    </row>
    <row r="20" spans="7:10" ht="12">
      <c r="G20" s="5"/>
      <c r="H20" s="5"/>
      <c r="I20" s="5"/>
      <c r="J20" s="5"/>
    </row>
    <row r="21" spans="7:10" ht="12">
      <c r="G21" s="5"/>
      <c r="H21" s="5"/>
      <c r="I21" s="5"/>
      <c r="J21" s="5"/>
    </row>
  </sheetData>
  <sheetProtection/>
  <mergeCells count="1">
    <mergeCell ref="B13:D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</dc:creator>
  <cp:keywords/>
  <dc:description/>
  <cp:lastModifiedBy>Светлана</cp:lastModifiedBy>
  <dcterms:created xsi:type="dcterms:W3CDTF">2008-02-25T18:12:00Z</dcterms:created>
  <dcterms:modified xsi:type="dcterms:W3CDTF">2010-06-17T13:47:18Z</dcterms:modified>
  <cp:category/>
  <cp:version/>
  <cp:contentType/>
  <cp:contentStatus/>
</cp:coreProperties>
</file>